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<sst xmlns="http://schemas.openxmlformats.org/spreadsheetml/2006/main" count="33" uniqueCount="33">
  <si>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</si>
  <si>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IVM026</t>
  </si>
  <si>
    <t xml:space="preserve">U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</si>
  <si>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</si>
  <si>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aire-aire, model PAW-VENTX20H-1 "PANASONIC", cabal d'aire nominal a velocitat mitjana/alta 109/155 m³/h, pressió estàtica d'aire nominal a velocitat mitjana/alta 50/100 Pa, eficiència de recuperació calorífica 86%, classe d'eficiència energètica A, alimentació monofàsica (230V/50Hz), consum elèctric nominal 110 W, potència sonora 49 dBA, dimensions 260x480x800 mm, pes 25 kg, filtre d'aire ePM1 80%, connexions de 160 mm de diàmetre. Regulació: control remot amb pantalla digital, de paret, color negre, model PAW-VEN-CTRLB. Instal·lació en fals sostre. Inclús elements per a suspensió del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</si>
  <si>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</si>
  <si>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</si>
  <si>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</si>
  <si>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</si>
  <si>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</si>
  <si>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</si>
  <si>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</si>
  <si>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mt42pan100a</t>
  </si>
  <si>
    <t xml:space="preserve">U</t>
  </si>
  <si>
    <t xml:space="preserve">Recuperador de calor aire-aire, model PAW-VENTX20H-1 "PANASONIC", cabal d'aire nominal a velocitat mitjana/alta 109/155 m³/h, pressió estàtica d'aire nominal a velocitat mitjana/alta 50/100 Pa, eficiència de recuperació calorífica 86%, classe d'eficiència energètica A, alimentació monofàsica (230V/50Hz), consum elèctric nominal 110 W, potència sonora 49 dBA, dimensions 260x480x800 mm, pes 25 kg, filtre d'aire ePM1 80%, connexions de 160 mm de diàmetre.</t>
  </si>
  <si>
    <t xml:space="preserve">mt42pan073a</t>
  </si>
  <si>
    <t xml:space="preserve">U</t>
  </si>
  <si>
    <t xml:space="preserve">Control remot amb pantalla digital, de paret, color negre, model PAW-VEN-CTRLB "PANASONIC", amb sensor de qualitat de l'aire, sensor de temperatura i sensor d'humitat.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</si>
  <si>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</si>
  <si>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</si>
  <si>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</si>
  <si>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</si>
  <si>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</si>
  <si>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</si>
  <si>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</si>
  <si>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</si>
  <si>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</si>
  <si>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</si>
  <si>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</si>
  <si>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</si>
  <si>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</si>
  <si>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354,82€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</si>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</sst>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3.78" customWidth="1"/>
    <col min="5" max="5" width="11.5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1849</v>
      </c>
      <c r="G10" s="12">
        <f ca="1">ROUND(INDIRECT(ADDRESS(ROW()+(0), COLUMN()+(-2), 1))*INDIRECT(ADDRESS(ROW()+(0), COLUMN()+(-1), 1)), 2)</f>
        <v>1849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0.41</v>
      </c>
      <c r="G12" s="12">
        <f ca="1">ROUND(INDIRECT(ADDRESS(ROW()+(0), COLUMN()+(-2), 1))*INDIRECT(ADDRESS(ROW()+(0), COLUMN()+(-1), 1)), 2)</f>
        <v>4.1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1.23</v>
      </c>
      <c r="G13" s="12">
        <f ca="1">ROUND(INDIRECT(ADDRESS(ROW()+(0), COLUMN()+(-2), 1))*INDIRECT(ADDRESS(ROW()+(0), COLUMN()+(-1), 1)), 2)</f>
        <v>6.15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</v>
      </c>
      <c r="G14" s="14">
        <f ca="1">ROUND(INDIRECT(ADDRESS(ROW()+(0), COLUMN()+(-2), 1))*INDIRECT(ADDRESS(ROW()+(0), COLUMN()+(-1), 1)), 2)</f>
        <v>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2046.25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9"/>
      <c r="B17" s="19"/>
      <c r="C17" s="20" t="s">
        <v>29</v>
      </c>
      <c r="D17" s="19" t="s">
        <v>30</v>
      </c>
      <c r="E17" s="13">
        <v>2</v>
      </c>
      <c r="F17" s="14">
        <f ca="1">ROUND(SUM(INDIRECT(ADDRESS(ROW()+(-2), COLUMN()+(1), 1))), 2)</f>
        <v>2046.25</v>
      </c>
      <c r="G17" s="14">
        <f ca="1">ROUND(INDIRECT(ADDRESS(ROW()+(0), COLUMN()+(-2), 1))*INDIRECT(ADDRESS(ROW()+(0), COLUMN()+(-1), 1))/100, 2)</f>
        <v>40.93</v>
      </c>
    </row>
    <row r="18" spans="1:7" ht="13.50" thickBot="1" customHeight="1">
      <c r="A18" s="21" t="s">
        <v>31</v>
      </c>
      <c r="B18" s="21"/>
      <c r="C18" s="22"/>
      <c r="D18" s="23"/>
      <c r="E18" s="24" t="s">
        <v>32</v>
      </c>
      <c r="F18" s="25"/>
      <c r="G18" s="26">
        <f ca="1">ROUND(SUM(INDIRECT(ADDRESS(ROW()+(-1), COLUMN()+(0), 1)),INDIRECT(ADDRESS(ROW()+(-3), COLUMN()+(0), 1))), 2)</f>
        <v>2087.18</v>
      </c>
    </row>
  </sheetData>
  <mergeCells count="1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